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F52" i="1" s="1"/>
  <c r="H52" i="1"/>
  <c r="G52" i="1"/>
  <c r="E52" i="1"/>
  <c r="D52" i="1"/>
  <c r="I51" i="1"/>
  <c r="F51" i="1"/>
  <c r="I50" i="1"/>
  <c r="F50" i="1"/>
  <c r="F48" i="1" s="1"/>
  <c r="I49" i="1"/>
  <c r="F49" i="1"/>
  <c r="H48" i="1"/>
  <c r="G48" i="1"/>
  <c r="E48" i="1"/>
  <c r="D48" i="1"/>
  <c r="I48" i="1" s="1"/>
  <c r="I47" i="1"/>
  <c r="F47" i="1"/>
  <c r="I46" i="1"/>
  <c r="F46" i="1"/>
  <c r="I45" i="1"/>
  <c r="F45" i="1"/>
  <c r="H44" i="1"/>
  <c r="G44" i="1"/>
  <c r="F44" i="1"/>
  <c r="E44" i="1"/>
  <c r="D44" i="1"/>
  <c r="I44" i="1" s="1"/>
  <c r="I43" i="1"/>
  <c r="F43" i="1"/>
  <c r="I42" i="1"/>
  <c r="F42" i="1"/>
  <c r="I41" i="1"/>
  <c r="F41" i="1"/>
  <c r="F40" i="1" s="1"/>
  <c r="H40" i="1"/>
  <c r="G40" i="1"/>
  <c r="E40" i="1"/>
  <c r="D40" i="1"/>
  <c r="I40" i="1" s="1"/>
  <c r="I39" i="1"/>
  <c r="F39" i="1"/>
  <c r="I38" i="1"/>
  <c r="F38" i="1"/>
  <c r="I37" i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F10" i="1" s="1"/>
  <c r="H10" i="1"/>
  <c r="G10" i="1"/>
  <c r="E10" i="1"/>
  <c r="D10" i="1"/>
  <c r="I10" i="1" s="1"/>
  <c r="D60" i="1" l="1"/>
  <c r="I36" i="1"/>
  <c r="E60" i="1"/>
  <c r="G60" i="1"/>
  <c r="F29" i="1"/>
  <c r="F60" i="1" s="1"/>
  <c r="I52" i="1"/>
  <c r="I60" i="1"/>
  <c r="H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<sst xmlns="http://schemas.openxmlformats.org/spreadsheetml/2006/main" count="70" uniqueCount="68">
  <si>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</si>
  <si>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</si>
  <si>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2018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</si>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</sst>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37" fontId="3" fillId="3" borderId="8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2" borderId="6" xfId="1" applyFont="1" applyFill="1" applyBorder="1" applyAlignment="1">
      <alignment vertical="center" wrapText="1"/>
    </xf>
    <xf numFmtId="43" fontId="13" fillId="2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0" xfId="0" applyFont="1"/>
    <xf numFmtId="43" fontId="13" fillId="2" borderId="0" xfId="1" applyFont="1" applyFill="1" applyBorder="1" applyAlignment="1">
      <alignment vertical="center" wrapText="1"/>
    </xf>
    <xf numFmtId="0" fontId="16" fillId="2" borderId="0" xfId="0" applyFont="1" applyFill="1"/>
    <xf numFmtId="43" fontId="17" fillId="4" borderId="6" xfId="1" applyFont="1" applyFill="1" applyBorder="1" applyAlignment="1">
      <alignment vertical="center" wrapText="1"/>
    </xf>
    <xf numFmtId="43" fontId="18" fillId="4" borderId="6" xfId="1" applyFont="1" applyFill="1" applyBorder="1" applyAlignment="1">
      <alignment horizontal="center"/>
    </xf>
    <xf numFmtId="43" fontId="19" fillId="2" borderId="6" xfId="1" applyFont="1" applyFill="1" applyBorder="1" applyAlignment="1">
      <alignment vertical="center" wrapText="1"/>
    </xf>
    <xf numFmtId="43" fontId="19" fillId="2" borderId="9" xfId="1" applyFont="1" applyFill="1" applyBorder="1" applyAlignment="1">
      <alignment vertical="center" wrapText="1"/>
    </xf>
    <xf numFmtId="43" fontId="20" fillId="2" borderId="9" xfId="1" applyFont="1" applyFill="1" applyBorder="1" applyAlignment="1">
      <alignment horizontal="center"/>
    </xf>
    <xf numFmtId="43" fontId="20" fillId="2" borderId="6" xfId="1" applyFont="1" applyFill="1" applyBorder="1" applyAlignment="1">
      <alignment horizontal="center"/>
    </xf>
    <xf numFmtId="43" fontId="17" fillId="2" borderId="4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C12" sqref="C12"/>
    </sheetView>
  </sheetViews>
  <sheetFormatPr baseColWidth="10" defaultColWidth="11.44140625" defaultRowHeight="13.2" x14ac:dyDescent="0.25"/>
  <cols>
    <col min="1" max="1" width="2.5546875" style="1" customWidth="1"/>
    <col min="2" max="2" width="2" style="37" customWidth="1"/>
    <col min="3" max="3" width="48" style="3" customWidth="1"/>
    <col min="4" max="4" width="14.88671875" style="3" bestFit="1" customWidth="1"/>
    <col min="5" max="5" width="16.109375" style="3" customWidth="1"/>
    <col min="6" max="9" width="15.33203125" style="3" customWidth="1"/>
    <col min="10" max="10" width="4" style="1" customWidth="1"/>
    <col min="11" max="16384" width="11.44140625" style="3"/>
  </cols>
  <sheetData>
    <row r="1" spans="2:9" ht="16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ht="16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>
      <c r="B4" s="4"/>
    </row>
    <row r="5" spans="2:9" s="1" customFormat="1" x14ac:dyDescent="0.25">
      <c r="B5" s="4"/>
      <c r="C5" s="5" t="s">
        <v>3</v>
      </c>
      <c r="D5" s="6" t="s">
        <v>4</v>
      </c>
      <c r="E5" s="6"/>
      <c r="F5" s="6"/>
      <c r="G5" s="6"/>
      <c r="H5" s="6"/>
      <c r="I5" s="6"/>
    </row>
    <row r="6" spans="2:9" s="1" customFormat="1" x14ac:dyDescent="0.25">
      <c r="B6" s="4"/>
    </row>
    <row r="7" spans="2:9" x14ac:dyDescent="0.25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ht="26.4" x14ac:dyDescent="0.25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x14ac:dyDescent="0.25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ht="13.5" customHeight="1" x14ac:dyDescent="0.3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ht="13.5" customHeight="1" x14ac:dyDescent="0.3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ht="13.5" customHeight="1" x14ac:dyDescent="0.3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ht="13.5" customHeight="1" x14ac:dyDescent="0.3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ht="13.5" customHeight="1" x14ac:dyDescent="0.3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ht="13.5" customHeight="1" x14ac:dyDescent="0.3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ht="13.5" customHeight="1" x14ac:dyDescent="0.3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ht="13.5" customHeight="1" x14ac:dyDescent="0.3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ht="13.5" customHeight="1" x14ac:dyDescent="0.3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ht="21.75" customHeight="1" x14ac:dyDescent="0.3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ht="13.5" customHeight="1" x14ac:dyDescent="0.3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ht="13.5" customHeight="1" x14ac:dyDescent="0.3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ht="13.5" customHeight="1" x14ac:dyDescent="0.3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ht="13.5" customHeight="1" x14ac:dyDescent="0.3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ht="13.5" customHeight="1" x14ac:dyDescent="0.3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ht="13.5" customHeight="1" x14ac:dyDescent="0.3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ht="13.5" customHeight="1" x14ac:dyDescent="0.3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ht="13.5" customHeight="1" x14ac:dyDescent="0.3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ht="18" customHeight="1" x14ac:dyDescent="0.3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ht="13.5" customHeight="1" x14ac:dyDescent="0.3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ht="21.75" customHeight="1" x14ac:dyDescent="0.25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ht="13.5" customHeight="1" x14ac:dyDescent="0.25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ht="13.5" customHeight="1" x14ac:dyDescent="0.25">
      <c r="B32" s="30"/>
      <c r="C32" s="23" t="s">
        <v>40</v>
      </c>
      <c r="D32" s="31">
        <v>0</v>
      </c>
      <c r="E32" s="32">
        <v>0</v>
      </c>
      <c r="F32" s="25">
        <f t="shared" si="2"/>
        <v>0</v>
      </c>
      <c r="G32" s="32">
        <v>0</v>
      </c>
      <c r="H32" s="32">
        <v>0</v>
      </c>
      <c r="I32" s="24">
        <f t="shared" si="1"/>
        <v>0</v>
      </c>
    </row>
    <row r="33" spans="2:9" ht="13.5" customHeight="1" x14ac:dyDescent="0.25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1" customFormat="1" ht="13.5" customHeight="1" x14ac:dyDescent="0.25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1" customFormat="1" ht="20.25" customHeight="1" x14ac:dyDescent="0.25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1" customFormat="1" ht="13.5" customHeight="1" x14ac:dyDescent="0.3">
      <c r="B36" s="26" t="s">
        <v>43</v>
      </c>
      <c r="C36" s="27"/>
      <c r="D36" s="40">
        <f>SUM(D37:D39)</f>
        <v>1241500</v>
      </c>
      <c r="E36" s="40">
        <f t="shared" ref="E36:H36" si="6">SUM(E37:E39)</f>
        <v>1838577.75</v>
      </c>
      <c r="F36" s="40">
        <f t="shared" si="6"/>
        <v>3080077.75</v>
      </c>
      <c r="G36" s="40">
        <f t="shared" si="6"/>
        <v>3080077.75</v>
      </c>
      <c r="H36" s="40">
        <f t="shared" si="6"/>
        <v>3080077.75</v>
      </c>
      <c r="I36" s="41">
        <f t="shared" si="1"/>
        <v>1838577.75</v>
      </c>
    </row>
    <row r="37" spans="2:9" s="1" customFormat="1" ht="13.5" customHeight="1" x14ac:dyDescent="0.3">
      <c r="B37" s="30"/>
      <c r="C37" s="23" t="s">
        <v>44</v>
      </c>
      <c r="D37" s="42">
        <v>1241500</v>
      </c>
      <c r="E37" s="43">
        <v>1838577.75</v>
      </c>
      <c r="F37" s="44">
        <f t="shared" si="2"/>
        <v>3080077.75</v>
      </c>
      <c r="G37" s="43">
        <v>3080077.75</v>
      </c>
      <c r="H37" s="43">
        <v>3080077.75</v>
      </c>
      <c r="I37" s="45">
        <f t="shared" si="1"/>
        <v>1838577.75</v>
      </c>
    </row>
    <row r="38" spans="2:9" s="1" customFormat="1" ht="13.5" customHeight="1" x14ac:dyDescent="0.3">
      <c r="B38" s="30"/>
      <c r="C38" s="23" t="s">
        <v>45</v>
      </c>
      <c r="D38" s="42"/>
      <c r="E38" s="43"/>
      <c r="F38" s="44">
        <f t="shared" si="2"/>
        <v>0</v>
      </c>
      <c r="G38" s="43"/>
      <c r="H38" s="43"/>
      <c r="I38" s="45">
        <f t="shared" si="1"/>
        <v>0</v>
      </c>
    </row>
    <row r="39" spans="2:9" s="1" customFormat="1" ht="23.25" customHeight="1" x14ac:dyDescent="0.3">
      <c r="B39" s="30"/>
      <c r="C39" s="23" t="s">
        <v>46</v>
      </c>
      <c r="D39" s="42"/>
      <c r="E39" s="43"/>
      <c r="F39" s="44">
        <f t="shared" si="2"/>
        <v>0</v>
      </c>
      <c r="G39" s="43"/>
      <c r="H39" s="43"/>
      <c r="I39" s="45">
        <f t="shared" si="1"/>
        <v>0</v>
      </c>
    </row>
    <row r="40" spans="2:9" s="1" customFormat="1" ht="13.5" customHeight="1" x14ac:dyDescent="0.3">
      <c r="B40" s="26" t="s">
        <v>47</v>
      </c>
      <c r="C40" s="27"/>
      <c r="D40" s="40">
        <f>SUM(D41:D43)</f>
        <v>3000</v>
      </c>
      <c r="E40" s="40">
        <f t="shared" ref="E40:H40" si="7">SUM(E41:E43)</f>
        <v>3519828.24</v>
      </c>
      <c r="F40" s="40">
        <f t="shared" si="7"/>
        <v>3522828.24</v>
      </c>
      <c r="G40" s="40">
        <f t="shared" si="7"/>
        <v>2552604.1800000002</v>
      </c>
      <c r="H40" s="40">
        <f t="shared" si="7"/>
        <v>2552604.1800000002</v>
      </c>
      <c r="I40" s="41">
        <f t="shared" si="1"/>
        <v>2549604.1800000002</v>
      </c>
    </row>
    <row r="41" spans="2:9" s="1" customFormat="1" ht="13.5" customHeight="1" x14ac:dyDescent="0.3">
      <c r="B41" s="30"/>
      <c r="C41" s="23" t="s">
        <v>48</v>
      </c>
      <c r="D41" s="42">
        <v>3000</v>
      </c>
      <c r="E41" s="43">
        <v>2597642.9900000002</v>
      </c>
      <c r="F41" s="44">
        <f t="shared" si="2"/>
        <v>2600642.9900000002</v>
      </c>
      <c r="G41" s="43">
        <v>2552604.1800000002</v>
      </c>
      <c r="H41" s="43">
        <v>2552604.1800000002</v>
      </c>
      <c r="I41" s="45">
        <f t="shared" si="1"/>
        <v>2549604.1800000002</v>
      </c>
    </row>
    <row r="42" spans="2:9" s="1" customFormat="1" ht="13.5" customHeight="1" x14ac:dyDescent="0.3">
      <c r="B42" s="30"/>
      <c r="C42" s="23" t="s">
        <v>49</v>
      </c>
      <c r="D42" s="42"/>
      <c r="E42" s="43"/>
      <c r="F42" s="44">
        <f t="shared" si="2"/>
        <v>0</v>
      </c>
      <c r="G42" s="43"/>
      <c r="H42" s="43"/>
      <c r="I42" s="45">
        <f t="shared" si="1"/>
        <v>0</v>
      </c>
    </row>
    <row r="43" spans="2:9" s="1" customFormat="1" ht="28.5" customHeight="1" x14ac:dyDescent="0.3">
      <c r="B43" s="30"/>
      <c r="C43" s="23" t="s">
        <v>50</v>
      </c>
      <c r="D43" s="42">
        <v>0</v>
      </c>
      <c r="E43" s="43">
        <v>922185.25</v>
      </c>
      <c r="F43" s="44">
        <f t="shared" si="2"/>
        <v>922185.25</v>
      </c>
      <c r="G43" s="43">
        <v>0</v>
      </c>
      <c r="H43" s="43">
        <v>0</v>
      </c>
      <c r="I43" s="45">
        <f t="shared" si="1"/>
        <v>0</v>
      </c>
    </row>
    <row r="44" spans="2:9" s="1" customFormat="1" ht="13.5" customHeight="1" x14ac:dyDescent="0.3">
      <c r="B44" s="26" t="s">
        <v>51</v>
      </c>
      <c r="C44" s="27"/>
      <c r="D44" s="40">
        <f>SUM(D45:D47)</f>
        <v>0</v>
      </c>
      <c r="E44" s="40">
        <f t="shared" ref="E44:H44" si="8">SUM(E45:E47)</f>
        <v>0</v>
      </c>
      <c r="F44" s="40">
        <f t="shared" si="8"/>
        <v>0</v>
      </c>
      <c r="G44" s="40">
        <f t="shared" si="8"/>
        <v>0</v>
      </c>
      <c r="H44" s="40">
        <f t="shared" si="8"/>
        <v>0</v>
      </c>
      <c r="I44" s="41">
        <f t="shared" si="1"/>
        <v>0</v>
      </c>
    </row>
    <row r="45" spans="2:9" s="1" customFormat="1" ht="13.5" customHeight="1" x14ac:dyDescent="0.3">
      <c r="B45" s="30"/>
      <c r="C45" s="23" t="s">
        <v>52</v>
      </c>
      <c r="D45" s="42">
        <v>0</v>
      </c>
      <c r="E45" s="43">
        <v>0</v>
      </c>
      <c r="F45" s="44">
        <f t="shared" si="2"/>
        <v>0</v>
      </c>
      <c r="G45" s="43">
        <v>0</v>
      </c>
      <c r="H45" s="43">
        <v>0</v>
      </c>
      <c r="I45" s="45">
        <f t="shared" si="1"/>
        <v>0</v>
      </c>
    </row>
    <row r="46" spans="2:9" s="1" customFormat="1" ht="13.5" customHeight="1" x14ac:dyDescent="0.3">
      <c r="B46" s="30"/>
      <c r="C46" s="23" t="s">
        <v>53</v>
      </c>
      <c r="D46" s="42"/>
      <c r="E46" s="43"/>
      <c r="F46" s="44">
        <f t="shared" si="2"/>
        <v>0</v>
      </c>
      <c r="G46" s="43"/>
      <c r="H46" s="43"/>
      <c r="I46" s="45">
        <f t="shared" si="1"/>
        <v>0</v>
      </c>
    </row>
    <row r="47" spans="2:9" s="1" customFormat="1" ht="13.5" customHeight="1" x14ac:dyDescent="0.3">
      <c r="B47" s="30"/>
      <c r="C47" s="23" t="s">
        <v>54</v>
      </c>
      <c r="D47" s="42"/>
      <c r="E47" s="43"/>
      <c r="F47" s="44">
        <f t="shared" si="2"/>
        <v>0</v>
      </c>
      <c r="G47" s="43"/>
      <c r="H47" s="43"/>
      <c r="I47" s="45">
        <f t="shared" si="1"/>
        <v>0</v>
      </c>
    </row>
    <row r="48" spans="2:9" s="1" customFormat="1" ht="13.5" customHeight="1" x14ac:dyDescent="0.3">
      <c r="B48" s="26" t="s">
        <v>55</v>
      </c>
      <c r="C48" s="27"/>
      <c r="D48" s="40">
        <f>SUM(D49:D51)</f>
        <v>0</v>
      </c>
      <c r="E48" s="40">
        <f t="shared" ref="E48:H48" si="9">SUM(E49:E51)</f>
        <v>14402033</v>
      </c>
      <c r="F48" s="40">
        <f t="shared" si="9"/>
        <v>14402033</v>
      </c>
      <c r="G48" s="40">
        <f t="shared" si="9"/>
        <v>14402033</v>
      </c>
      <c r="H48" s="40">
        <f t="shared" si="9"/>
        <v>14402033</v>
      </c>
      <c r="I48" s="41">
        <f t="shared" si="1"/>
        <v>14402033</v>
      </c>
    </row>
    <row r="49" spans="1:10" s="1" customFormat="1" ht="13.5" customHeight="1" x14ac:dyDescent="0.3">
      <c r="B49" s="30"/>
      <c r="C49" s="23" t="s">
        <v>56</v>
      </c>
      <c r="D49" s="42"/>
      <c r="E49" s="43"/>
      <c r="F49" s="44">
        <f t="shared" si="2"/>
        <v>0</v>
      </c>
      <c r="G49" s="43"/>
      <c r="H49" s="43"/>
      <c r="I49" s="45">
        <f t="shared" si="1"/>
        <v>0</v>
      </c>
    </row>
    <row r="50" spans="1:10" s="1" customFormat="1" ht="13.5" customHeight="1" x14ac:dyDescent="0.3">
      <c r="B50" s="30"/>
      <c r="C50" s="23" t="s">
        <v>57</v>
      </c>
      <c r="D50" s="42">
        <v>0</v>
      </c>
      <c r="E50" s="43">
        <v>0</v>
      </c>
      <c r="F50" s="44">
        <f t="shared" si="2"/>
        <v>0</v>
      </c>
      <c r="G50" s="43">
        <v>0</v>
      </c>
      <c r="H50" s="43">
        <v>0</v>
      </c>
      <c r="I50" s="45">
        <f t="shared" si="1"/>
        <v>0</v>
      </c>
    </row>
    <row r="51" spans="1:10" s="1" customFormat="1" ht="13.5" customHeight="1" x14ac:dyDescent="0.3">
      <c r="B51" s="30"/>
      <c r="C51" s="23" t="s">
        <v>58</v>
      </c>
      <c r="D51" s="42">
        <v>0</v>
      </c>
      <c r="E51" s="43">
        <v>14402033</v>
      </c>
      <c r="F51" s="44">
        <f t="shared" si="2"/>
        <v>14402033</v>
      </c>
      <c r="G51" s="43">
        <v>14402033</v>
      </c>
      <c r="H51" s="43">
        <v>14402033</v>
      </c>
      <c r="I51" s="45">
        <f t="shared" si="1"/>
        <v>14402033</v>
      </c>
    </row>
    <row r="52" spans="1:10" s="1" customFormat="1" ht="13.5" customHeight="1" x14ac:dyDescent="0.3">
      <c r="B52" s="26" t="s">
        <v>59</v>
      </c>
      <c r="C52" s="27"/>
      <c r="D52" s="40">
        <f>SUM(D53:D59)</f>
        <v>33736655.340000004</v>
      </c>
      <c r="E52" s="40">
        <f t="shared" ref="E52:H52" si="10">SUM(E53:E59)</f>
        <v>2755870.9</v>
      </c>
      <c r="F52" s="40">
        <f t="shared" si="10"/>
        <v>36492526.240000002</v>
      </c>
      <c r="G52" s="40">
        <f t="shared" si="10"/>
        <v>36492526.240000002</v>
      </c>
      <c r="H52" s="40">
        <f t="shared" si="10"/>
        <v>36492526.240000002</v>
      </c>
      <c r="I52" s="41">
        <f t="shared" si="1"/>
        <v>2755870.8999999985</v>
      </c>
    </row>
    <row r="53" spans="1:10" s="1" customFormat="1" ht="13.5" customHeight="1" x14ac:dyDescent="0.3">
      <c r="B53" s="30"/>
      <c r="C53" s="23" t="s">
        <v>60</v>
      </c>
      <c r="D53" s="42">
        <v>33736655.340000004</v>
      </c>
      <c r="E53" s="43">
        <v>2755870.9</v>
      </c>
      <c r="F53" s="44">
        <f t="shared" si="2"/>
        <v>36492526.240000002</v>
      </c>
      <c r="G53" s="43">
        <v>36492526.240000002</v>
      </c>
      <c r="H53" s="43">
        <v>36492526.240000002</v>
      </c>
      <c r="I53" s="45">
        <f t="shared" si="1"/>
        <v>2755870.8999999985</v>
      </c>
    </row>
    <row r="54" spans="1:10" s="1" customFormat="1" ht="13.5" customHeight="1" x14ac:dyDescent="0.3">
      <c r="B54" s="30"/>
      <c r="C54" s="23" t="s">
        <v>61</v>
      </c>
      <c r="D54" s="42">
        <v>0</v>
      </c>
      <c r="E54" s="43">
        <v>0</v>
      </c>
      <c r="F54" s="44">
        <f t="shared" si="2"/>
        <v>0</v>
      </c>
      <c r="G54" s="43">
        <v>0</v>
      </c>
      <c r="H54" s="43">
        <v>0</v>
      </c>
      <c r="I54" s="45">
        <f t="shared" si="1"/>
        <v>0</v>
      </c>
    </row>
    <row r="55" spans="1:10" s="1" customFormat="1" ht="13.5" customHeight="1" x14ac:dyDescent="0.3">
      <c r="B55" s="30"/>
      <c r="C55" s="23" t="s">
        <v>62</v>
      </c>
      <c r="D55" s="42">
        <v>0</v>
      </c>
      <c r="E55" s="43">
        <v>0</v>
      </c>
      <c r="F55" s="44">
        <f t="shared" si="2"/>
        <v>0</v>
      </c>
      <c r="G55" s="43">
        <v>0</v>
      </c>
      <c r="H55" s="43">
        <v>0</v>
      </c>
      <c r="I55" s="45">
        <f t="shared" si="1"/>
        <v>0</v>
      </c>
    </row>
    <row r="56" spans="1:10" s="1" customFormat="1" ht="13.5" customHeight="1" x14ac:dyDescent="0.3">
      <c r="B56" s="30"/>
      <c r="C56" s="23" t="s">
        <v>63</v>
      </c>
      <c r="D56" s="42"/>
      <c r="E56" s="43"/>
      <c r="F56" s="44">
        <f t="shared" si="2"/>
        <v>0</v>
      </c>
      <c r="G56" s="43"/>
      <c r="H56" s="43"/>
      <c r="I56" s="45">
        <f t="shared" si="1"/>
        <v>0</v>
      </c>
    </row>
    <row r="57" spans="1:10" s="1" customFormat="1" ht="13.5" customHeight="1" x14ac:dyDescent="0.3">
      <c r="B57" s="30"/>
      <c r="C57" s="23" t="s">
        <v>64</v>
      </c>
      <c r="D57" s="42">
        <v>0</v>
      </c>
      <c r="E57" s="43">
        <v>0</v>
      </c>
      <c r="F57" s="44">
        <f t="shared" si="2"/>
        <v>0</v>
      </c>
      <c r="G57" s="43">
        <v>0</v>
      </c>
      <c r="H57" s="43">
        <v>0</v>
      </c>
      <c r="I57" s="45">
        <f t="shared" si="1"/>
        <v>0</v>
      </c>
    </row>
    <row r="58" spans="1:10" s="1" customFormat="1" ht="13.5" customHeight="1" x14ac:dyDescent="0.3">
      <c r="B58" s="30"/>
      <c r="C58" s="23" t="s">
        <v>65</v>
      </c>
      <c r="D58" s="42">
        <v>0</v>
      </c>
      <c r="E58" s="43">
        <v>0</v>
      </c>
      <c r="F58" s="44">
        <f t="shared" si="2"/>
        <v>0</v>
      </c>
      <c r="G58" s="43">
        <v>0</v>
      </c>
      <c r="H58" s="43">
        <v>0</v>
      </c>
      <c r="I58" s="45">
        <f t="shared" si="1"/>
        <v>0</v>
      </c>
    </row>
    <row r="59" spans="1:10" s="1" customFormat="1" ht="13.5" customHeight="1" x14ac:dyDescent="0.25">
      <c r="B59" s="33"/>
      <c r="C59" s="34"/>
      <c r="D59" s="42"/>
      <c r="E59" s="43"/>
      <c r="F59" s="43"/>
      <c r="G59" s="43"/>
      <c r="H59" s="43"/>
      <c r="I59" s="42"/>
    </row>
    <row r="60" spans="1:10" s="37" customFormat="1" ht="27" customHeight="1" x14ac:dyDescent="0.25">
      <c r="A60" s="4"/>
      <c r="B60" s="35"/>
      <c r="C60" s="36" t="s">
        <v>66</v>
      </c>
      <c r="D60" s="46">
        <f>+D10+D20+D26+D29+D36+D40+D44+D48+D52</f>
        <v>34981155.340000004</v>
      </c>
      <c r="E60" s="46">
        <f t="shared" ref="E60:I60" si="11">+E10+E20+E26+E29+E36+E40+E44+E48+E52</f>
        <v>22516309.890000001</v>
      </c>
      <c r="F60" s="46">
        <f t="shared" si="11"/>
        <v>57497465.230000004</v>
      </c>
      <c r="G60" s="46">
        <f t="shared" si="11"/>
        <v>56527241.170000002</v>
      </c>
      <c r="H60" s="46">
        <f t="shared" si="11"/>
        <v>56527241.170000002</v>
      </c>
      <c r="I60" s="46">
        <f t="shared" si="11"/>
        <v>21546085.829999998</v>
      </c>
      <c r="J60" s="4"/>
    </row>
    <row r="61" spans="1:10" s="1" customFormat="1" x14ac:dyDescent="0.25">
      <c r="B61" s="4"/>
      <c r="D61" s="38"/>
      <c r="E61" s="38"/>
      <c r="F61" s="38"/>
      <c r="G61" s="38"/>
      <c r="H61" s="38"/>
      <c r="I61" s="38"/>
    </row>
    <row r="62" spans="1:10" x14ac:dyDescent="0.25">
      <c r="C62" s="39" t="s">
        <v>67</v>
      </c>
      <c r="D62" s="38"/>
      <c r="E62" s="38"/>
      <c r="F62" s="38"/>
      <c r="G62" s="38"/>
      <c r="H62" s="38"/>
      <c r="I62" s="38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2019-01-28T22:12:08Z</cp:lastPrinted>
  <dcterms:created xsi:type="dcterms:W3CDTF">2019-01-28T22:09:55Z</dcterms:created>
  <dcterms:modified xsi:type="dcterms:W3CDTF">2019-01-28T22:13:01Z</dcterms:modified>
</cp:coreProperties>
</file>